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Харидлар\"/>
    </mc:Choice>
  </mc:AlternateContent>
  <xr:revisionPtr revIDLastSave="0" documentId="13_ncr:1_{415ABBA4-B8E4-4123-AC78-499B2F4D43C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Тўғридан-тўғри" sheetId="1" r:id="rId1"/>
    <sheet name="Харид портали" sheetId="2" r:id="rId2"/>
  </sheets>
  <definedNames>
    <definedName name="_xlnm._FilterDatabase" localSheetId="0" hidden="1">'Тўғридан-тўғри'!$A$2:$N$24</definedName>
  </definedNames>
  <calcPr calcId="179021"/>
</workbook>
</file>

<file path=xl/calcChain.xml><?xml version="1.0" encoding="utf-8"?>
<calcChain xmlns="http://schemas.openxmlformats.org/spreadsheetml/2006/main">
  <c r="O25" i="1" l="1"/>
  <c r="O36" i="2" l="1"/>
  <c r="N36" i="2"/>
</calcChain>
</file>

<file path=xl/sharedStrings.xml><?xml version="1.0" encoding="utf-8"?>
<sst xmlns="http://schemas.openxmlformats.org/spreadsheetml/2006/main" count="501" uniqueCount="279">
  <si>
    <t>усл. ед</t>
  </si>
  <si>
    <t>Единый поставщик</t>
  </si>
  <si>
    <t>Услуги в области образования</t>
  </si>
  <si>
    <t>1</t>
  </si>
  <si>
    <t>шт</t>
  </si>
  <si>
    <t>Одежда</t>
  </si>
  <si>
    <t>YaTT "Islamov Rustam Shuxratovich"</t>
  </si>
  <si>
    <t>485653003</t>
  </si>
  <si>
    <t>Оборудование компьютерное, электронное и оптическое</t>
  </si>
  <si>
    <t>Услуги печатные и услуги по копированию звуко- и видеозаписей, а также программных средств</t>
  </si>
  <si>
    <t>"KOLORPAK" MAS'ULIYATI CHEKLANGAN JAMIYAT</t>
  </si>
  <si>
    <t>205353003</t>
  </si>
  <si>
    <t>Прямые договора- (ЗРУ-684, Ст-71, абз.-3, ПП-3953 пункт 2 согласно перечню приложения)</t>
  </si>
  <si>
    <t>Услуги туристических агентств, туроператоров и прочие услуги по бронированию и сопутствующие им услуги</t>
  </si>
  <si>
    <t>чел.</t>
  </si>
  <si>
    <t>Центр повышения квалификации юристов при Министерстве юстиции Республики Узбекистан (ЦПКЮ)</t>
  </si>
  <si>
    <t>201991922</t>
  </si>
  <si>
    <t>Прямые договора- (ЗРУ-684, Ст-71, абз.-3, ПП-3953 пункт 28 согласно перечню приложения)</t>
  </si>
  <si>
    <t>Услуги издательские</t>
  </si>
  <si>
    <t>Прямые договора- (ЗРУ-684, Ст-71, абз.-3, ПП-3953 пункт 25 согласно перечню приложения)</t>
  </si>
  <si>
    <t>Услуги по ремонту и монтажу машин и оборудования</t>
  </si>
  <si>
    <t>Прямые договора- (ЗРУ-684, Ст-71, абз.-3, ПП-3953 пункт 17 согласно перечню приложения)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</si>
  <si>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</si>
  <si>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OZBEKINVEST НАЦИОНАЛЬНАЯ ЭКСП-ИМПОРТ.СТРАХ.КОМПАНИЯ</t>
  </si>
  <si>
    <t>201222058</t>
  </si>
  <si>
    <t>Услуги почтовой связи и услуги курьерские</t>
  </si>
  <si>
    <t>Услуга специальной почтовой связи</t>
  </si>
  <si>
    <t>ОАО Узбекистон почтаси</t>
  </si>
  <si>
    <t>200833833</t>
  </si>
  <si>
    <t>ЗРУ-684, 61-статья</t>
  </si>
  <si>
    <t>T/r</t>
  </si>
  <si>
    <t>Buyurtmachi STIR raqami</t>
  </si>
  <si>
    <t>Kategoriyasi</t>
  </si>
  <si>
    <t>Lot raqami</t>
  </si>
  <si>
    <t>Moliyalashtirish manbalari</t>
  </si>
  <si>
    <t>Yetkazib beruvchi nomi va STIR</t>
  </si>
  <si>
    <t xml:space="preserve">Toʻgʻridan-toʻgʻri xarid amalga oshirish asosi </t>
  </si>
  <si>
    <t>Shartnoma raqami va sanasi</t>
  </si>
  <si>
    <t>Shartnoma qiymati</t>
  </si>
  <si>
    <t>Бюджетдан ташқари жамғарма</t>
  </si>
  <si>
    <t>Бюджет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</si>
  <si>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</si>
  <si>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</si>
  <si>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Yetkazib berish muddati (kun, ish kuni yoki sutka)</t>
  </si>
  <si>
    <t>Maʼlumotlar eʼlon qilinayotgan davr boʻyicha jami:</t>
  </si>
  <si>
    <t>Hisobot yilining oʻtgan davri boʻyicha jami: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</si>
  <si>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</si>
  <si>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Xarid boshlangʻich qiymati
(ming soʻmda)</t>
  </si>
  <si>
    <t>Xarid amalga oshirilgan qiymat 
(ming soʻmda)</t>
  </si>
  <si>
    <t>Tender</t>
  </si>
  <si>
    <t>-</t>
  </si>
  <si>
    <t>Eng yaxshi taklifni tanlash</t>
  </si>
  <si>
    <t>Boshlangʻich narxni pasaytirish uchun oʻtkaziladigan auksion</t>
  </si>
  <si>
    <t>Elektron doʻkon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</si>
  <si>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</si>
  <si>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Бумага и изделия из бумаги</t>
  </si>
  <si>
    <t>Тонер</t>
  </si>
  <si>
    <t>компл.</t>
  </si>
  <si>
    <t>MCHJ "Tashkei International" QK</t>
  </si>
  <si>
    <t>REAL PRINT MCHJ</t>
  </si>
  <si>
    <t>Бумага для офисной техники белая</t>
  </si>
  <si>
    <t>пачка</t>
  </si>
  <si>
    <t>ЧП NURON SAVDO</t>
  </si>
  <si>
    <t>Текстиль и изделия текстильные</t>
  </si>
  <si>
    <t xml:space="preserve">Milliy doʻkon </t>
  </si>
  <si>
    <t>Открытки</t>
  </si>
  <si>
    <t>ООО KOLORPAK</t>
  </si>
  <si>
    <t>Моноблок</t>
  </si>
  <si>
    <t>241110082950550</t>
  </si>
  <si>
    <t>Многофункциональное устройство (МФУ)</t>
  </si>
  <si>
    <t>241110082965608</t>
  </si>
  <si>
    <t>Коммутатор</t>
  </si>
  <si>
    <t>241110082969222</t>
  </si>
  <si>
    <t>241110083007875</t>
  </si>
  <si>
    <t>Принтер</t>
  </si>
  <si>
    <t>241110083007918</t>
  </si>
  <si>
    <t>Ноутбук</t>
  </si>
  <si>
    <t>241110083018435</t>
  </si>
  <si>
    <t>Сумка для ноутбука</t>
  </si>
  <si>
    <t>241110083031958</t>
  </si>
  <si>
    <t>241110083057479</t>
  </si>
  <si>
    <t>241110083058775</t>
  </si>
  <si>
    <t>Шнур оптический соединительный (патч-корд)</t>
  </si>
  <si>
    <t>Оборудование электрическое</t>
  </si>
  <si>
    <t>241110083060131</t>
  </si>
  <si>
    <t>Трансивер</t>
  </si>
  <si>
    <t>241110083080815</t>
  </si>
  <si>
    <t>241110083086260</t>
  </si>
  <si>
    <t>Услуга по предоставлению лицензий на продукты информационных технологий</t>
  </si>
  <si>
    <t>усл.ед</t>
  </si>
  <si>
    <t>241110083135873</t>
  </si>
  <si>
    <t>241110083135907</t>
  </si>
  <si>
    <t>Услуга по изготовлению крафт конвертов с нанесением логотипа</t>
  </si>
  <si>
    <t>241110083031992</t>
  </si>
  <si>
    <t>241110083032005</t>
  </si>
  <si>
    <t>Книга Регистрации</t>
  </si>
  <si>
    <t>241110083032032</t>
  </si>
  <si>
    <t>241110083032063</t>
  </si>
  <si>
    <t>241110083032093</t>
  </si>
  <si>
    <t>241110083067459</t>
  </si>
  <si>
    <t>Вода питьевая упакованная</t>
  </si>
  <si>
    <t>Напитки</t>
  </si>
  <si>
    <t>241110083104758</t>
  </si>
  <si>
    <t>241110083121951</t>
  </si>
  <si>
    <t>Umumtexnika Ulgurji Savdo MChJ</t>
  </si>
  <si>
    <t>302123328</t>
  </si>
  <si>
    <t>2502247</t>
  </si>
  <si>
    <t>31.07.2024 20:58:45</t>
  </si>
  <si>
    <t>201354154</t>
  </si>
  <si>
    <t>2518304</t>
  </si>
  <si>
    <t>04.08.2024 22:35:25</t>
  </si>
  <si>
    <t>YaTT "Tuseynov Aleksey Anatolevich"</t>
  </si>
  <si>
    <t>488876388</t>
  </si>
  <si>
    <t>2522602</t>
  </si>
  <si>
    <t>07.08.2024 15:45:40</t>
  </si>
  <si>
    <t>2555313</t>
  </si>
  <si>
    <t>17.08.2024 18:16:02</t>
  </si>
  <si>
    <t>2555342</t>
  </si>
  <si>
    <t>17.08.2024 18:25:44</t>
  </si>
  <si>
    <t>OTS-NL-TECHNOLOGIES MCHJ</t>
  </si>
  <si>
    <t>311027703</t>
  </si>
  <si>
    <t>2564614</t>
  </si>
  <si>
    <t>21.08.2024 17:17:23</t>
  </si>
  <si>
    <t>2575885</t>
  </si>
  <si>
    <t>24.08.2024 18:25:34</t>
  </si>
  <si>
    <t>207079302</t>
  </si>
  <si>
    <t>2575911</t>
  </si>
  <si>
    <t>24.08.2024 18:26:09</t>
  </si>
  <si>
    <t>2575924</t>
  </si>
  <si>
    <t>24.08.2024 18:35:38</t>
  </si>
  <si>
    <t>OQTEPA MATBAA MCHJ</t>
  </si>
  <si>
    <t>309642531</t>
  </si>
  <si>
    <t>2575952</t>
  </si>
  <si>
    <t>24.08.2024 18:36:16</t>
  </si>
  <si>
    <t>2575976</t>
  </si>
  <si>
    <t>24.08.2024 18:45:42</t>
  </si>
  <si>
    <t>2576003</t>
  </si>
  <si>
    <t>24.08.2024 18:55:25</t>
  </si>
  <si>
    <t>2598299</t>
  </si>
  <si>
    <t>04.09.2024 20:55:49</t>
  </si>
  <si>
    <t>2599927</t>
  </si>
  <si>
    <t>06.09.2024 10:27:17</t>
  </si>
  <si>
    <t>"LIDER TEAM" mas`uliyati cheklangan jamiyati</t>
  </si>
  <si>
    <t>302382268</t>
  </si>
  <si>
    <t>2601072</t>
  </si>
  <si>
    <t>06.09.2024 15:17:11</t>
  </si>
  <si>
    <t>2607042</t>
  </si>
  <si>
    <t>08.09.2024 12:05:58</t>
  </si>
  <si>
    <t>2618931</t>
  </si>
  <si>
    <t>12.09.2024 20:55:51</t>
  </si>
  <si>
    <t>202660390</t>
  </si>
  <si>
    <t>2623758</t>
  </si>
  <si>
    <t>14.09.2024 09:46:57</t>
  </si>
  <si>
    <t>ЧП Falcon line</t>
  </si>
  <si>
    <t>306894560</t>
  </si>
  <si>
    <t>2639685</t>
  </si>
  <si>
    <t>19.09.2024 21:25:43</t>
  </si>
  <si>
    <t>ЧП VITAL WORLD</t>
  </si>
  <si>
    <t>305879129</t>
  </si>
  <si>
    <t>2655441</t>
  </si>
  <si>
    <t>25.09.2024 16:53:45</t>
  </si>
  <si>
    <t>IT WORKS MCHJ</t>
  </si>
  <si>
    <t>306579176</t>
  </si>
  <si>
    <t>2665151</t>
  </si>
  <si>
    <t>28.09.2024 14:46:34</t>
  </si>
  <si>
    <t>2665179</t>
  </si>
  <si>
    <t>28.09.2024 14:56:01</t>
  </si>
  <si>
    <t>220 дона нусхада «Давлат активларини бошқариш ва трансформация қилиш соҳасида ислоҳотларни чуқурлаштиришнинг илмий асослари» мавзусида илмий ишлар тўпламини нашр қилиш</t>
  </si>
  <si>
    <t>"Davaktiv" мобил иловасини ишлаб чиқиш</t>
  </si>
  <si>
    <t>"Niso Poligraf" MChJ</t>
  </si>
  <si>
    <t>"Progress Solution Technologies" MChJ</t>
  </si>
  <si>
    <t>DАКТ/РSТ/3</t>
  </si>
  <si>
    <t>Хизмат автомобилларини жорий таъмирлаш</t>
  </si>
  <si>
    <t>241100453348858</t>
  </si>
  <si>
    <t>"ASTANA MOTORS COMPANY" MAS'ULIYATI CHEKLANGAN JAMIYAT XORIJIY KORXONA</t>
  </si>
  <si>
    <t>309766930</t>
  </si>
  <si>
    <t>117-ТОАЮ</t>
  </si>
  <si>
    <t>Печать альбома, Ф. А4, объём 34 стр. + обл.</t>
  </si>
  <si>
    <t>117</t>
  </si>
  <si>
    <t>241100483348537</t>
  </si>
  <si>
    <t>524</t>
  </si>
  <si>
    <t>"E-xat" HEPT xizmatlari</t>
  </si>
  <si>
    <t>241100103339079</t>
  </si>
  <si>
    <t>Unicon.uz fan-texnika va marketing _x000B_tadqiqotlari markazi MCHJ</t>
  </si>
  <si>
    <t>200898586</t>
  </si>
  <si>
    <t>E-24-3006</t>
  </si>
  <si>
    <t>24.09.2024</t>
  </si>
  <si>
    <t>241100223339072</t>
  </si>
  <si>
    <t>"APPLE TOUR" MAS'ULIYATI CHEKLANGAN JAMIYAT</t>
  </si>
  <si>
    <t>301382704</t>
  </si>
  <si>
    <t>79</t>
  </si>
  <si>
    <t>Ахборот тизимини модернизация қилиш учун техник топшириқ лойиҳасининг ахборот ва киберхавфсизлик талабларига мувофиқлиги бўйича экспертизадан ўтказиш хизмати</t>
  </si>
  <si>
    <t>241100103339014</t>
  </si>
  <si>
    <t>Киберхавфсизлик маркази ДУК</t>
  </si>
  <si>
    <t>305907639</t>
  </si>
  <si>
    <t>837-TZ</t>
  </si>
  <si>
    <t>Резное панно с архитектурой в кожаном футляре</t>
  </si>
  <si>
    <t>2</t>
  </si>
  <si>
    <t>241100483324951</t>
  </si>
  <si>
    <t>22</t>
  </si>
  <si>
    <t>20.09.2024</t>
  </si>
  <si>
    <t>100</t>
  </si>
  <si>
    <t>241100483322013</t>
  </si>
  <si>
    <t>513</t>
  </si>
  <si>
    <t>19.09.2024</t>
  </si>
  <si>
    <t>Малака ошириш курси</t>
  </si>
  <si>
    <t>241100103319315</t>
  </si>
  <si>
    <t>019817</t>
  </si>
  <si>
    <t>241100223315030</t>
  </si>
  <si>
    <t>73</t>
  </si>
  <si>
    <t>18.09.2024</t>
  </si>
  <si>
    <t>241100453277178</t>
  </si>
  <si>
    <t>ЧП "Аширкулов Т.М."</t>
  </si>
  <si>
    <t>453995623</t>
  </si>
  <si>
    <t>40/А</t>
  </si>
  <si>
    <t>05.09.2024</t>
  </si>
  <si>
    <t>8</t>
  </si>
  <si>
    <t>241100223243785</t>
  </si>
  <si>
    <t>68</t>
  </si>
  <si>
    <t>Ахборот тизимини яратиш учун техник топшириқ лойиҳасини ахборот ва киберхавфсизлик талабларига мувофиқлиги бўйича экспертизадан ўтказиш хизмати</t>
  </si>
  <si>
    <t>241100103197335</t>
  </si>
  <si>
    <t>714-TZ</t>
  </si>
  <si>
    <t>09.08.2024</t>
  </si>
  <si>
    <t>шт.</t>
  </si>
  <si>
    <t>180</t>
  </si>
  <si>
    <t>241100103193970</t>
  </si>
  <si>
    <t>241100103192845</t>
  </si>
  <si>
    <t>019403</t>
  </si>
  <si>
    <t>08.08.2024</t>
  </si>
  <si>
    <t>Портал ахборот тизимини ахборот хавфсизлиги талабларига мувофиқлиги юзасидан экспертизадан ўтказиш хизмати</t>
  </si>
  <si>
    <t>241100103168001</t>
  </si>
  <si>
    <t>694-B</t>
  </si>
  <si>
    <t>Мобил илова яратиш учун техник топшириқ лойиҳасини ахборот ва киберхавфсизлик талабларига мувофиқлиги бўйича экспертизадан ўтказиш хизмати</t>
  </si>
  <si>
    <t>241100103167606</t>
  </si>
  <si>
    <t>693-TZ</t>
  </si>
  <si>
    <t>Давлат мулки объектлари билан савдоларни ўтказиш тўғрисидаги маълумотларни жойлаштириш порталини уни яратиш бўйича техник топшириқ талабларига мувофиқлиги юзасидан экспертиза ўтказиш хизмати</t>
  </si>
  <si>
    <t>241100103163998</t>
  </si>
  <si>
    <t>642-Т</t>
  </si>
  <si>
    <t>29.07.2024</t>
  </si>
  <si>
    <t>Фильм намойиши</t>
  </si>
  <si>
    <t>Услуги в области творчества, искусства и развлечений</t>
  </si>
  <si>
    <t>140</t>
  </si>
  <si>
    <t>241100393129707</t>
  </si>
  <si>
    <t>"ALISHER NAVOIY NOMIDAGI KINO SAROYI CINEMA PALACE" DAVLAT UNITAR KORXONASI</t>
  </si>
  <si>
    <t>200936134</t>
  </si>
  <si>
    <t>Прямые договора- (ЗРУ-684, Ст-71, абз.-3, ПП-3953 пункт 19 согласно перечню приложения)</t>
  </si>
  <si>
    <t>Х/К 19</t>
  </si>
  <si>
    <t>Комплексный ремонт и полная профилактика лазерного цветного МФУ Canon iR  C3025, МФУ Canon iR C3520                 с заменой блока проявки полный комплект, чистка и ремонт системы прокачки тонера, восстановление Drum Unit CEXV49 полный комплект, заправка тонер тубы CEXV54 с заменой чипа полный комплект, заправка (резервная) тонер тубы CEXV49 с заменой чипа полный комплект, заправка (резервная) тонер тубы CEXV54 с заменой чипа полный комплект</t>
  </si>
  <si>
    <t>Услуги по ремонту компьютеров, предметов личного потребления и бытовых товаров</t>
  </si>
  <si>
    <t>241100143081572</t>
  </si>
  <si>
    <t>"HENTEK SERVICE" MAS'ULIYATI CHEKLANGAN JAMIYAT</t>
  </si>
  <si>
    <t>301599908</t>
  </si>
  <si>
    <t>189</t>
  </si>
  <si>
    <t>03.07.2024</t>
  </si>
  <si>
    <t>Ходимларни тиббий кўрикдан ўтказиш ва хизмат кўрсатиш</t>
  </si>
  <si>
    <t>Услуги в области здравоохранения</t>
  </si>
  <si>
    <t>чел</t>
  </si>
  <si>
    <t>96</t>
  </si>
  <si>
    <t>241100683079114</t>
  </si>
  <si>
    <t>"O`ZBEKISTON RESPUBLIKASI PREZIDENTI ADMINISTRATSIYASI HUZURIDAGI TIBBIYOT BOSH BOSHQARMASINING 2-SON MARKAZIY KONSULTATIV-DIAGNOSTIK POLIKLINIKA" DAVLAT MUASSASASI</t>
  </si>
  <si>
    <t>201123172</t>
  </si>
  <si>
    <t xml:space="preserve">Прямые договора (ЗРУ-684, Ст-71, абз.-3, ПП-3953 пункт 44 согласно перечню приложения)
</t>
  </si>
  <si>
    <t>75</t>
  </si>
  <si>
    <t>Иш берувчининг фуқаролик жавобгарлигини мажбурий суғурталаш</t>
  </si>
  <si>
    <t>241100373077396</t>
  </si>
  <si>
    <t>03-00/00911119809</t>
  </si>
  <si>
    <t>Авиабилеты</t>
  </si>
  <si>
    <t>21.08.2024</t>
  </si>
  <si>
    <t>25.09.2024</t>
  </si>
  <si>
    <t>23.09.2024</t>
  </si>
  <si>
    <t>17.09.2024</t>
  </si>
  <si>
    <t>13.09.2024</t>
  </si>
  <si>
    <t>25.07.2024</t>
  </si>
  <si>
    <t>17.07.2024</t>
  </si>
  <si>
    <t>01.07.2024</t>
  </si>
  <si>
    <t>Доп. согл. №1</t>
  </si>
  <si>
    <t>Ривожланиш жамғармаси</t>
  </si>
  <si>
    <t>2024-yilning III choragida davlat xaridlari bo‘yicha maxsus portal orqali amalga oshirilgan davlat xaridlari toʻgʻrisidagi
MA‘LUMOTLAR</t>
  </si>
  <si>
    <t>2024-yilning III choragida toʻgʻridan-toʻgʻri shartnomalar orqali amalga oshirilgan davlat xaridlari toʻgʻrisidagi
MA‘LUMOTLAR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</si>
</sst>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name val="Calibri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0" borderId="0" xfId="0"/>
    <xf numFmtId="0" fontId="2" fillId="2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 wrapText="1"/>
    </xf>
    <xf numFmtId="0" fontId="2" fillId="2" borderId="15" xfId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43" fontId="8" fillId="0" borderId="3" xfId="2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43" fontId="5" fillId="4" borderId="2" xfId="2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43" fontId="0" fillId="0" borderId="3" xfId="2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3" fontId="8" fillId="4" borderId="3" xfId="2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Normal" xfId="1" xr:uid="{39C60E76-916A-45A8-AC2C-A22E14C94C08}"/>
    <cellStyle name="Обычный" xfId="0" builtinId="0"/>
    <cellStyle name="Финансовый" xfId="2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zoomScaleNormal="100" workbookViewId="0">
      <selection activeCell="A2" sqref="A2"/>
    </sheetView>
  </sheetViews>
  <sheetFormatPr defaultRowHeight="15" x14ac:dyDescent="0.25"/>
  <cols>
    <col min="1" max="1" width="6.7109375" customWidth="1"/>
    <col min="2" max="2" width="14.42578125" style="1" customWidth="1"/>
    <col min="3" max="3" width="19.42578125" style="1" customWidth="1"/>
    <col min="4" max="4" width="15.140625" style="1" customWidth="1"/>
    <col min="5" max="5" width="9.140625" style="1" customWidth="1"/>
    <col min="6" max="6" width="12.7109375" style="1" customWidth="1"/>
    <col min="7" max="7" width="20" customWidth="1"/>
    <col min="8" max="14" width="20" style="1" customWidth="1"/>
    <col min="15" max="15" width="22.85546875" customWidth="1"/>
  </cols>
  <sheetData>
    <row r="1" spans="1:20" ht="41.25" customHeight="1" x14ac:dyDescent="0.3">
      <c r="A1" s="67" t="s">
        <v>278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0" ht="45" customHeight="1" x14ac:dyDescent="0.25">
      <c r="A2" s="34" t="s">
        <v>30</v>
      </c>
      <c r="B2" s="5" t="s">
        <v>31</v>
      </c>
      <c r="C2" s="34" t="s">
        <v>41</v>
      </c>
      <c r="D2" s="34" t="s">
        <v>32</v>
      </c>
      <c r="E2" s="42" t="s">
        <v>42</v>
      </c>
      <c r="F2" s="43"/>
      <c r="G2" s="34" t="s">
        <v>33</v>
      </c>
      <c r="H2" s="34" t="s">
        <v>34</v>
      </c>
      <c r="I2" s="42" t="s">
        <v>35</v>
      </c>
      <c r="J2" s="43"/>
      <c r="K2" s="34" t="s">
        <v>43</v>
      </c>
      <c r="L2" s="34" t="s">
        <v>36</v>
      </c>
      <c r="M2" s="42" t="s">
        <v>37</v>
      </c>
      <c r="N2" s="44"/>
      <c r="O2" s="34" t="s">
        <v>38</v>
      </c>
      <c r="T2" s="34" t="s">
        <v>38</v>
      </c>
    </row>
    <row r="3" spans="1:20" s="2" customFormat="1" x14ac:dyDescent="0.25">
      <c r="A3" s="34">
        <v>1</v>
      </c>
      <c r="B3" s="34">
        <v>2</v>
      </c>
      <c r="C3" s="34">
        <v>3</v>
      </c>
      <c r="D3" s="34">
        <v>4</v>
      </c>
      <c r="E3" s="42">
        <v>5</v>
      </c>
      <c r="F3" s="44"/>
      <c r="G3" s="34">
        <v>6</v>
      </c>
      <c r="H3" s="34">
        <v>7</v>
      </c>
      <c r="I3" s="45">
        <v>8</v>
      </c>
      <c r="J3" s="46"/>
      <c r="K3" s="34">
        <v>9</v>
      </c>
      <c r="L3" s="34">
        <v>10</v>
      </c>
      <c r="M3" s="45">
        <v>11</v>
      </c>
      <c r="N3" s="47"/>
      <c r="O3" s="34">
        <v>12</v>
      </c>
    </row>
    <row r="4" spans="1:20" ht="105" x14ac:dyDescent="0.25">
      <c r="A4" s="6">
        <v>1</v>
      </c>
      <c r="B4" s="40">
        <v>201122696</v>
      </c>
      <c r="C4" s="7" t="s">
        <v>172</v>
      </c>
      <c r="D4" s="7" t="s">
        <v>20</v>
      </c>
      <c r="E4" s="7" t="s">
        <v>0</v>
      </c>
      <c r="F4" s="7" t="s">
        <v>3</v>
      </c>
      <c r="G4" s="7" t="s">
        <v>173</v>
      </c>
      <c r="H4" s="7" t="s">
        <v>40</v>
      </c>
      <c r="I4" s="7" t="s">
        <v>174</v>
      </c>
      <c r="J4" s="7" t="s">
        <v>175</v>
      </c>
      <c r="K4" s="7">
        <v>10</v>
      </c>
      <c r="L4" s="7" t="s">
        <v>19</v>
      </c>
      <c r="M4" s="7" t="s">
        <v>176</v>
      </c>
      <c r="N4" s="35" t="s">
        <v>268</v>
      </c>
      <c r="O4" s="37">
        <v>6763800</v>
      </c>
    </row>
    <row r="5" spans="1:20" ht="135" x14ac:dyDescent="0.25">
      <c r="A5" s="6">
        <v>2</v>
      </c>
      <c r="B5" s="41"/>
      <c r="C5" s="7" t="s">
        <v>177</v>
      </c>
      <c r="D5" s="7" t="s">
        <v>9</v>
      </c>
      <c r="E5" s="7" t="s">
        <v>4</v>
      </c>
      <c r="F5" s="7" t="s">
        <v>178</v>
      </c>
      <c r="G5" s="7" t="s">
        <v>179</v>
      </c>
      <c r="H5" s="28" t="s">
        <v>39</v>
      </c>
      <c r="I5" s="7" t="s">
        <v>10</v>
      </c>
      <c r="J5" s="7" t="s">
        <v>11</v>
      </c>
      <c r="K5" s="7">
        <v>7</v>
      </c>
      <c r="L5" s="7" t="s">
        <v>17</v>
      </c>
      <c r="M5" s="7" t="s">
        <v>180</v>
      </c>
      <c r="N5" s="35" t="s">
        <v>269</v>
      </c>
      <c r="O5" s="37">
        <v>22565088</v>
      </c>
    </row>
    <row r="6" spans="1:20" ht="195" x14ac:dyDescent="0.25">
      <c r="A6" s="6">
        <v>3</v>
      </c>
      <c r="B6" s="41"/>
      <c r="C6" s="7" t="s">
        <v>181</v>
      </c>
      <c r="D6" s="7" t="s">
        <v>54</v>
      </c>
      <c r="E6" s="7" t="s">
        <v>0</v>
      </c>
      <c r="F6" s="7" t="s">
        <v>3</v>
      </c>
      <c r="G6" s="7" t="s">
        <v>182</v>
      </c>
      <c r="H6" s="28" t="s">
        <v>39</v>
      </c>
      <c r="I6" s="7" t="s">
        <v>183</v>
      </c>
      <c r="J6" s="7" t="s">
        <v>184</v>
      </c>
      <c r="K6" s="7">
        <v>10</v>
      </c>
      <c r="L6" s="7" t="s">
        <v>1</v>
      </c>
      <c r="M6" s="7" t="s">
        <v>185</v>
      </c>
      <c r="N6" s="35" t="s">
        <v>186</v>
      </c>
      <c r="O6" s="37">
        <v>740925</v>
      </c>
    </row>
    <row r="7" spans="1:20" ht="150" x14ac:dyDescent="0.25">
      <c r="A7" s="6">
        <v>4</v>
      </c>
      <c r="B7" s="41"/>
      <c r="C7" s="7" t="s">
        <v>266</v>
      </c>
      <c r="D7" s="7" t="s">
        <v>13</v>
      </c>
      <c r="E7" s="7" t="s">
        <v>0</v>
      </c>
      <c r="F7" s="7" t="s">
        <v>3</v>
      </c>
      <c r="G7" s="7" t="s">
        <v>187</v>
      </c>
      <c r="H7" s="28" t="s">
        <v>39</v>
      </c>
      <c r="I7" s="7" t="s">
        <v>188</v>
      </c>
      <c r="J7" s="7" t="s">
        <v>189</v>
      </c>
      <c r="K7" s="7">
        <v>99</v>
      </c>
      <c r="L7" s="7" t="s">
        <v>12</v>
      </c>
      <c r="M7" s="7" t="s">
        <v>190</v>
      </c>
      <c r="N7" s="35" t="s">
        <v>200</v>
      </c>
      <c r="O7" s="37">
        <v>51461965</v>
      </c>
    </row>
    <row r="8" spans="1:20" ht="195" x14ac:dyDescent="0.25">
      <c r="A8" s="6">
        <v>5</v>
      </c>
      <c r="B8" s="41"/>
      <c r="C8" s="7" t="s">
        <v>191</v>
      </c>
      <c r="D8" s="7" t="s">
        <v>54</v>
      </c>
      <c r="E8" s="7" t="s">
        <v>0</v>
      </c>
      <c r="F8" s="7" t="s">
        <v>3</v>
      </c>
      <c r="G8" s="7" t="s">
        <v>192</v>
      </c>
      <c r="H8" s="28" t="s">
        <v>39</v>
      </c>
      <c r="I8" s="7" t="s">
        <v>193</v>
      </c>
      <c r="J8" s="7" t="s">
        <v>194</v>
      </c>
      <c r="K8" s="7">
        <v>30</v>
      </c>
      <c r="L8" s="7" t="s">
        <v>1</v>
      </c>
      <c r="M8" s="7" t="s">
        <v>195</v>
      </c>
      <c r="N8" s="35" t="s">
        <v>186</v>
      </c>
      <c r="O8" s="37">
        <v>10082190</v>
      </c>
    </row>
    <row r="9" spans="1:20" ht="90" x14ac:dyDescent="0.25">
      <c r="A9" s="6">
        <v>6</v>
      </c>
      <c r="B9" s="41"/>
      <c r="C9" s="7" t="s">
        <v>196</v>
      </c>
      <c r="D9" s="7" t="s">
        <v>5</v>
      </c>
      <c r="E9" s="7" t="s">
        <v>4</v>
      </c>
      <c r="F9" s="7" t="s">
        <v>197</v>
      </c>
      <c r="G9" s="7" t="s">
        <v>198</v>
      </c>
      <c r="H9" s="28" t="s">
        <v>39</v>
      </c>
      <c r="I9" s="7" t="s">
        <v>6</v>
      </c>
      <c r="J9" s="7" t="s">
        <v>7</v>
      </c>
      <c r="K9" s="7">
        <v>10</v>
      </c>
      <c r="L9" s="7" t="s">
        <v>17</v>
      </c>
      <c r="M9" s="7" t="s">
        <v>199</v>
      </c>
      <c r="N9" s="35" t="s">
        <v>204</v>
      </c>
      <c r="O9" s="37">
        <v>8350000</v>
      </c>
    </row>
    <row r="10" spans="1:20" ht="135" x14ac:dyDescent="0.25">
      <c r="A10" s="6">
        <v>7</v>
      </c>
      <c r="B10" s="41"/>
      <c r="C10" s="7" t="s">
        <v>177</v>
      </c>
      <c r="D10" s="7" t="s">
        <v>9</v>
      </c>
      <c r="E10" s="7" t="s">
        <v>4</v>
      </c>
      <c r="F10" s="7" t="s">
        <v>201</v>
      </c>
      <c r="G10" s="7" t="s">
        <v>202</v>
      </c>
      <c r="H10" s="28" t="s">
        <v>39</v>
      </c>
      <c r="I10" s="7" t="s">
        <v>10</v>
      </c>
      <c r="J10" s="7" t="s">
        <v>11</v>
      </c>
      <c r="K10" s="7">
        <v>7</v>
      </c>
      <c r="L10" s="7" t="s">
        <v>17</v>
      </c>
      <c r="M10" s="7" t="s">
        <v>203</v>
      </c>
      <c r="N10" s="35" t="s">
        <v>270</v>
      </c>
      <c r="O10" s="37">
        <v>28784000</v>
      </c>
    </row>
    <row r="11" spans="1:20" ht="105" x14ac:dyDescent="0.25">
      <c r="A11" s="6">
        <v>8</v>
      </c>
      <c r="B11" s="41"/>
      <c r="C11" s="7" t="s">
        <v>205</v>
      </c>
      <c r="D11" s="7" t="s">
        <v>2</v>
      </c>
      <c r="E11" s="7" t="s">
        <v>14</v>
      </c>
      <c r="F11" s="7" t="s">
        <v>199</v>
      </c>
      <c r="G11" s="7" t="s">
        <v>206</v>
      </c>
      <c r="H11" s="7" t="s">
        <v>40</v>
      </c>
      <c r="I11" s="7" t="s">
        <v>15</v>
      </c>
      <c r="J11" s="7" t="s">
        <v>16</v>
      </c>
      <c r="K11" s="7">
        <v>7</v>
      </c>
      <c r="L11" s="7" t="s">
        <v>1</v>
      </c>
      <c r="M11" s="7" t="s">
        <v>207</v>
      </c>
      <c r="N11" s="35" t="s">
        <v>210</v>
      </c>
      <c r="O11" s="37">
        <v>8976000</v>
      </c>
    </row>
    <row r="12" spans="1:20" ht="150" x14ac:dyDescent="0.25">
      <c r="A12" s="6">
        <v>9</v>
      </c>
      <c r="B12" s="41"/>
      <c r="C12" s="7" t="s">
        <v>266</v>
      </c>
      <c r="D12" s="7" t="s">
        <v>13</v>
      </c>
      <c r="E12" s="7" t="s">
        <v>0</v>
      </c>
      <c r="F12" s="7" t="s">
        <v>3</v>
      </c>
      <c r="G12" s="7" t="s">
        <v>208</v>
      </c>
      <c r="H12" s="28" t="s">
        <v>39</v>
      </c>
      <c r="I12" s="7" t="s">
        <v>188</v>
      </c>
      <c r="J12" s="7" t="s">
        <v>189</v>
      </c>
      <c r="K12" s="7">
        <v>7</v>
      </c>
      <c r="L12" s="7" t="s">
        <v>12</v>
      </c>
      <c r="M12" s="7" t="s">
        <v>209</v>
      </c>
      <c r="N12" s="35" t="s">
        <v>271</v>
      </c>
      <c r="O12" s="37">
        <v>37693868</v>
      </c>
    </row>
    <row r="13" spans="1:20" ht="90" x14ac:dyDescent="0.25">
      <c r="A13" s="6">
        <v>10</v>
      </c>
      <c r="B13" s="41"/>
      <c r="C13" s="7" t="s">
        <v>172</v>
      </c>
      <c r="D13" s="7" t="s">
        <v>20</v>
      </c>
      <c r="E13" s="7" t="s">
        <v>0</v>
      </c>
      <c r="F13" s="7" t="s">
        <v>3</v>
      </c>
      <c r="G13" s="7" t="s">
        <v>211</v>
      </c>
      <c r="H13" s="28" t="s">
        <v>39</v>
      </c>
      <c r="I13" s="7" t="s">
        <v>212</v>
      </c>
      <c r="J13" s="7" t="s">
        <v>213</v>
      </c>
      <c r="K13" s="7">
        <v>15</v>
      </c>
      <c r="L13" s="7" t="s">
        <v>19</v>
      </c>
      <c r="M13" s="7" t="s">
        <v>214</v>
      </c>
      <c r="N13" s="35" t="s">
        <v>215</v>
      </c>
      <c r="O13" s="37">
        <v>21018000</v>
      </c>
    </row>
    <row r="14" spans="1:20" ht="150" x14ac:dyDescent="0.25">
      <c r="A14" s="6">
        <v>11</v>
      </c>
      <c r="B14" s="41"/>
      <c r="C14" s="7" t="s">
        <v>266</v>
      </c>
      <c r="D14" s="7" t="s">
        <v>13</v>
      </c>
      <c r="E14" s="7" t="s">
        <v>0</v>
      </c>
      <c r="F14" s="7" t="s">
        <v>216</v>
      </c>
      <c r="G14" s="7" t="s">
        <v>217</v>
      </c>
      <c r="H14" s="7" t="s">
        <v>40</v>
      </c>
      <c r="I14" s="7" t="s">
        <v>188</v>
      </c>
      <c r="J14" s="7" t="s">
        <v>189</v>
      </c>
      <c r="K14" s="7">
        <v>133</v>
      </c>
      <c r="L14" s="7" t="s">
        <v>12</v>
      </c>
      <c r="M14" s="7" t="s">
        <v>218</v>
      </c>
      <c r="N14" s="36" t="s">
        <v>267</v>
      </c>
      <c r="O14" s="37">
        <v>29907256</v>
      </c>
    </row>
    <row r="15" spans="1:20" ht="195" x14ac:dyDescent="0.25">
      <c r="A15" s="6">
        <v>12</v>
      </c>
      <c r="B15" s="41"/>
      <c r="C15" s="7" t="s">
        <v>219</v>
      </c>
      <c r="D15" s="7" t="s">
        <v>54</v>
      </c>
      <c r="E15" s="7" t="s">
        <v>0</v>
      </c>
      <c r="F15" s="7" t="s">
        <v>3</v>
      </c>
      <c r="G15" s="7" t="s">
        <v>220</v>
      </c>
      <c r="H15" s="28" t="s">
        <v>39</v>
      </c>
      <c r="I15" s="7" t="s">
        <v>193</v>
      </c>
      <c r="J15" s="7" t="s">
        <v>194</v>
      </c>
      <c r="K15" s="7">
        <v>30</v>
      </c>
      <c r="L15" s="7" t="s">
        <v>1</v>
      </c>
      <c r="M15" s="7" t="s">
        <v>221</v>
      </c>
      <c r="N15" s="35" t="s">
        <v>228</v>
      </c>
      <c r="O15" s="37">
        <v>9489120</v>
      </c>
    </row>
    <row r="16" spans="1:20" ht="60" x14ac:dyDescent="0.25">
      <c r="A16" s="6">
        <v>13</v>
      </c>
      <c r="B16" s="41"/>
      <c r="C16" s="30" t="s">
        <v>26</v>
      </c>
      <c r="D16" s="7" t="s">
        <v>25</v>
      </c>
      <c r="E16" s="7" t="s">
        <v>223</v>
      </c>
      <c r="F16" s="7" t="s">
        <v>224</v>
      </c>
      <c r="G16" s="7" t="s">
        <v>225</v>
      </c>
      <c r="H16" s="7"/>
      <c r="I16" s="7" t="s">
        <v>27</v>
      </c>
      <c r="J16" s="7" t="s">
        <v>28</v>
      </c>
      <c r="K16" s="7"/>
      <c r="L16" s="7" t="s">
        <v>1</v>
      </c>
      <c r="M16" s="30" t="s">
        <v>275</v>
      </c>
      <c r="N16" s="36" t="s">
        <v>222</v>
      </c>
      <c r="O16" s="37">
        <v>10000000</v>
      </c>
    </row>
    <row r="17" spans="1:15" ht="105" x14ac:dyDescent="0.25">
      <c r="A17" s="6">
        <v>14</v>
      </c>
      <c r="B17" s="41"/>
      <c r="C17" s="7" t="s">
        <v>205</v>
      </c>
      <c r="D17" s="7" t="s">
        <v>2</v>
      </c>
      <c r="E17" s="7" t="s">
        <v>14</v>
      </c>
      <c r="F17" s="7" t="s">
        <v>197</v>
      </c>
      <c r="G17" s="7" t="s">
        <v>226</v>
      </c>
      <c r="H17" s="7" t="s">
        <v>40</v>
      </c>
      <c r="I17" s="7" t="s">
        <v>15</v>
      </c>
      <c r="J17" s="7" t="s">
        <v>16</v>
      </c>
      <c r="K17" s="7">
        <v>7</v>
      </c>
      <c r="L17" s="7" t="s">
        <v>1</v>
      </c>
      <c r="M17" s="7" t="s">
        <v>227</v>
      </c>
      <c r="N17" s="35" t="s">
        <v>228</v>
      </c>
      <c r="O17" s="37">
        <v>816000</v>
      </c>
    </row>
    <row r="18" spans="1:15" ht="195" x14ac:dyDescent="0.25">
      <c r="A18" s="6">
        <v>15</v>
      </c>
      <c r="B18" s="41"/>
      <c r="C18" s="7" t="s">
        <v>229</v>
      </c>
      <c r="D18" s="7" t="s">
        <v>54</v>
      </c>
      <c r="E18" s="7" t="s">
        <v>0</v>
      </c>
      <c r="F18" s="7" t="s">
        <v>3</v>
      </c>
      <c r="G18" s="7" t="s">
        <v>230</v>
      </c>
      <c r="H18" s="28" t="s">
        <v>39</v>
      </c>
      <c r="I18" s="7" t="s">
        <v>193</v>
      </c>
      <c r="J18" s="7" t="s">
        <v>194</v>
      </c>
      <c r="K18" s="7">
        <v>35</v>
      </c>
      <c r="L18" s="7" t="s">
        <v>1</v>
      </c>
      <c r="M18" s="7" t="s">
        <v>231</v>
      </c>
      <c r="N18" s="35" t="s">
        <v>238</v>
      </c>
      <c r="O18" s="37">
        <v>55353200</v>
      </c>
    </row>
    <row r="19" spans="1:15" ht="195" x14ac:dyDescent="0.25">
      <c r="A19" s="6">
        <v>16</v>
      </c>
      <c r="B19" s="41"/>
      <c r="C19" s="7" t="s">
        <v>232</v>
      </c>
      <c r="D19" s="7" t="s">
        <v>54</v>
      </c>
      <c r="E19" s="7" t="s">
        <v>0</v>
      </c>
      <c r="F19" s="7" t="s">
        <v>3</v>
      </c>
      <c r="G19" s="7" t="s">
        <v>233</v>
      </c>
      <c r="H19" s="28" t="s">
        <v>39</v>
      </c>
      <c r="I19" s="7" t="s">
        <v>193</v>
      </c>
      <c r="J19" s="7" t="s">
        <v>194</v>
      </c>
      <c r="K19" s="7">
        <v>30</v>
      </c>
      <c r="L19" s="7" t="s">
        <v>1</v>
      </c>
      <c r="M19" s="7" t="s">
        <v>234</v>
      </c>
      <c r="N19" s="35" t="s">
        <v>238</v>
      </c>
      <c r="O19" s="37">
        <v>7907600</v>
      </c>
    </row>
    <row r="20" spans="1:15" ht="225" x14ac:dyDescent="0.25">
      <c r="A20" s="6">
        <v>17</v>
      </c>
      <c r="B20" s="41"/>
      <c r="C20" s="7" t="s">
        <v>235</v>
      </c>
      <c r="D20" s="7" t="s">
        <v>54</v>
      </c>
      <c r="E20" s="7" t="s">
        <v>0</v>
      </c>
      <c r="F20" s="7" t="s">
        <v>3</v>
      </c>
      <c r="G20" s="7" t="s">
        <v>236</v>
      </c>
      <c r="H20" s="28" t="s">
        <v>39</v>
      </c>
      <c r="I20" s="7" t="s">
        <v>193</v>
      </c>
      <c r="J20" s="7" t="s">
        <v>194</v>
      </c>
      <c r="K20" s="7">
        <v>60</v>
      </c>
      <c r="L20" s="7" t="s">
        <v>1</v>
      </c>
      <c r="M20" s="7" t="s">
        <v>237</v>
      </c>
      <c r="N20" s="35" t="s">
        <v>272</v>
      </c>
      <c r="O20" s="37">
        <v>47840980</v>
      </c>
    </row>
    <row r="21" spans="1:15" ht="105" x14ac:dyDescent="0.25">
      <c r="A21" s="6">
        <v>18</v>
      </c>
      <c r="B21" s="41"/>
      <c r="C21" s="7" t="s">
        <v>239</v>
      </c>
      <c r="D21" s="7" t="s">
        <v>240</v>
      </c>
      <c r="E21" s="7" t="s">
        <v>4</v>
      </c>
      <c r="F21" s="7" t="s">
        <v>241</v>
      </c>
      <c r="G21" s="7" t="s">
        <v>242</v>
      </c>
      <c r="H21" s="28" t="s">
        <v>39</v>
      </c>
      <c r="I21" s="7" t="s">
        <v>243</v>
      </c>
      <c r="J21" s="7" t="s">
        <v>244</v>
      </c>
      <c r="K21" s="7">
        <v>7</v>
      </c>
      <c r="L21" s="7" t="s">
        <v>245</v>
      </c>
      <c r="M21" s="7" t="s">
        <v>246</v>
      </c>
      <c r="N21" s="35" t="s">
        <v>273</v>
      </c>
      <c r="O21" s="37">
        <v>4200000</v>
      </c>
    </row>
    <row r="22" spans="1:15" ht="409.5" x14ac:dyDescent="0.25">
      <c r="A22" s="6">
        <v>19</v>
      </c>
      <c r="B22" s="41"/>
      <c r="C22" s="7" t="s">
        <v>247</v>
      </c>
      <c r="D22" s="7" t="s">
        <v>248</v>
      </c>
      <c r="E22" s="7" t="s">
        <v>0</v>
      </c>
      <c r="F22" s="7" t="s">
        <v>3</v>
      </c>
      <c r="G22" s="7" t="s">
        <v>249</v>
      </c>
      <c r="H22" s="28" t="s">
        <v>39</v>
      </c>
      <c r="I22" s="7" t="s">
        <v>250</v>
      </c>
      <c r="J22" s="7" t="s">
        <v>251</v>
      </c>
      <c r="K22" s="7">
        <v>10</v>
      </c>
      <c r="L22" s="7" t="s">
        <v>29</v>
      </c>
      <c r="M22" s="7" t="s">
        <v>252</v>
      </c>
      <c r="N22" s="35" t="s">
        <v>253</v>
      </c>
      <c r="O22" s="37">
        <v>8150000</v>
      </c>
    </row>
    <row r="23" spans="1:15" ht="210" x14ac:dyDescent="0.25">
      <c r="A23" s="6">
        <v>20</v>
      </c>
      <c r="B23" s="41"/>
      <c r="C23" s="7" t="s">
        <v>254</v>
      </c>
      <c r="D23" s="7" t="s">
        <v>255</v>
      </c>
      <c r="E23" s="7" t="s">
        <v>256</v>
      </c>
      <c r="F23" s="7" t="s">
        <v>257</v>
      </c>
      <c r="G23" s="7" t="s">
        <v>258</v>
      </c>
      <c r="H23" s="28" t="s">
        <v>39</v>
      </c>
      <c r="I23" s="7" t="s">
        <v>259</v>
      </c>
      <c r="J23" s="7" t="s">
        <v>260</v>
      </c>
      <c r="K23" s="7">
        <v>184</v>
      </c>
      <c r="L23" s="7" t="s">
        <v>261</v>
      </c>
      <c r="M23" s="7" t="s">
        <v>262</v>
      </c>
      <c r="N23" s="35" t="s">
        <v>274</v>
      </c>
      <c r="O23" s="37">
        <v>45000000</v>
      </c>
    </row>
    <row r="24" spans="1:15" ht="180" x14ac:dyDescent="0.25">
      <c r="A24" s="6">
        <v>21</v>
      </c>
      <c r="B24" s="41"/>
      <c r="C24" s="7" t="s">
        <v>263</v>
      </c>
      <c r="D24" s="7" t="s">
        <v>22</v>
      </c>
      <c r="E24" s="7" t="s">
        <v>0</v>
      </c>
      <c r="F24" s="7" t="s">
        <v>3</v>
      </c>
      <c r="G24" s="7" t="s">
        <v>264</v>
      </c>
      <c r="H24" s="7" t="s">
        <v>40</v>
      </c>
      <c r="I24" s="7" t="s">
        <v>23</v>
      </c>
      <c r="J24" s="7" t="s">
        <v>24</v>
      </c>
      <c r="K24" s="7">
        <v>365</v>
      </c>
      <c r="L24" s="7" t="s">
        <v>21</v>
      </c>
      <c r="M24" s="7" t="s">
        <v>265</v>
      </c>
      <c r="N24" s="35" t="s">
        <v>274</v>
      </c>
      <c r="O24" s="37">
        <v>3362600.06</v>
      </c>
    </row>
    <row r="25" spans="1:15" x14ac:dyDescent="0.25">
      <c r="A25" s="38" t="s">
        <v>44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8">
        <f>SUM(O4:O24)</f>
        <v>418462592.06</v>
      </c>
    </row>
    <row r="26" spans="1:15" x14ac:dyDescent="0.25">
      <c r="A26" s="63" t="s">
        <v>45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">
        <v>17551552953.830002</v>
      </c>
    </row>
  </sheetData>
  <mergeCells count="10">
    <mergeCell ref="A1:O1"/>
    <mergeCell ref="A25:N25"/>
    <mergeCell ref="A26:N26"/>
    <mergeCell ref="B4:B24"/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77A4-DFDF-44AF-99EA-254B4C066AE9}">
  <dimension ref="A1:O37"/>
  <sheetViews>
    <sheetView workbookViewId="0">
      <selection sqref="A1:O1"/>
    </sheetView>
  </sheetViews>
  <sheetFormatPr defaultColWidth="9.28515625" defaultRowHeight="15" x14ac:dyDescent="0.25"/>
  <cols>
    <col min="1" max="1" width="9.28515625" style="2"/>
    <col min="2" max="2" width="15.140625" style="2" customWidth="1"/>
    <col min="3" max="3" width="23.42578125" style="2" customWidth="1"/>
    <col min="4" max="4" width="29.7109375" style="2" customWidth="1"/>
    <col min="5" max="5" width="10.140625" style="2" customWidth="1"/>
    <col min="6" max="6" width="9.28515625" style="2"/>
    <col min="7" max="7" width="19.28515625" style="2" customWidth="1"/>
    <col min="8" max="8" width="22.140625" style="2" customWidth="1"/>
    <col min="9" max="9" width="27.5703125" style="2" customWidth="1"/>
    <col min="10" max="10" width="16" style="2" customWidth="1"/>
    <col min="11" max="11" width="13" style="2" customWidth="1"/>
    <col min="12" max="12" width="13.140625" style="2" customWidth="1"/>
    <col min="13" max="13" width="15.140625" style="2" customWidth="1"/>
    <col min="14" max="14" width="19.5703125" style="2" customWidth="1"/>
    <col min="15" max="15" width="19.85546875" style="2" customWidth="1"/>
    <col min="16" max="16384" width="9.28515625" style="2"/>
  </cols>
  <sheetData>
    <row r="1" spans="1:15" ht="45.75" customHeight="1" x14ac:dyDescent="0.25">
      <c r="A1" s="66" t="s">
        <v>277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customHeight="1" x14ac:dyDescent="0.25">
      <c r="A2" s="59" t="s">
        <v>30</v>
      </c>
      <c r="B2" s="59" t="s">
        <v>31</v>
      </c>
      <c r="C2" s="59" t="s">
        <v>46</v>
      </c>
      <c r="D2" s="59" t="s">
        <v>32</v>
      </c>
      <c r="E2" s="52" t="s">
        <v>42</v>
      </c>
      <c r="F2" s="53"/>
      <c r="G2" s="59" t="s">
        <v>33</v>
      </c>
      <c r="H2" s="50" t="s">
        <v>34</v>
      </c>
      <c r="I2" s="52" t="s">
        <v>35</v>
      </c>
      <c r="J2" s="53"/>
      <c r="K2" s="52" t="s">
        <v>37</v>
      </c>
      <c r="L2" s="53"/>
      <c r="M2" s="50" t="s">
        <v>43</v>
      </c>
      <c r="N2" s="59" t="s">
        <v>47</v>
      </c>
      <c r="O2" s="50" t="s">
        <v>48</v>
      </c>
    </row>
    <row r="3" spans="1:15" ht="45" customHeight="1" x14ac:dyDescent="0.25">
      <c r="A3" s="59"/>
      <c r="B3" s="59"/>
      <c r="C3" s="59"/>
      <c r="D3" s="59"/>
      <c r="E3" s="54"/>
      <c r="F3" s="55"/>
      <c r="G3" s="59"/>
      <c r="H3" s="51"/>
      <c r="I3" s="54"/>
      <c r="J3" s="55"/>
      <c r="K3" s="54"/>
      <c r="L3" s="55"/>
      <c r="M3" s="51"/>
      <c r="N3" s="59"/>
      <c r="O3" s="51"/>
    </row>
    <row r="4" spans="1:15" x14ac:dyDescent="0.25">
      <c r="A4" s="4">
        <v>1</v>
      </c>
      <c r="B4" s="9">
        <v>2</v>
      </c>
      <c r="C4" s="4">
        <v>3</v>
      </c>
      <c r="D4" s="4">
        <v>4</v>
      </c>
      <c r="E4" s="42">
        <v>5</v>
      </c>
      <c r="F4" s="44"/>
      <c r="G4" s="4">
        <v>6</v>
      </c>
      <c r="H4" s="10">
        <v>7</v>
      </c>
      <c r="I4" s="42">
        <v>8</v>
      </c>
      <c r="J4" s="44"/>
      <c r="K4" s="42">
        <v>9</v>
      </c>
      <c r="L4" s="44"/>
      <c r="M4" s="10">
        <v>10</v>
      </c>
      <c r="N4" s="4">
        <v>11</v>
      </c>
      <c r="O4" s="4">
        <v>12</v>
      </c>
    </row>
    <row r="5" spans="1:15" ht="15.75" x14ac:dyDescent="0.25">
      <c r="A5" s="56" t="s">
        <v>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1:15" x14ac:dyDescent="0.25">
      <c r="A6" s="11" t="s">
        <v>50</v>
      </c>
      <c r="B6" s="12"/>
      <c r="C6" s="3" t="s">
        <v>50</v>
      </c>
      <c r="D6" s="3" t="s">
        <v>50</v>
      </c>
      <c r="E6" s="3" t="s">
        <v>50</v>
      </c>
      <c r="F6" s="3" t="s">
        <v>50</v>
      </c>
      <c r="G6" s="3" t="s">
        <v>50</v>
      </c>
      <c r="H6" s="3" t="s">
        <v>50</v>
      </c>
      <c r="I6" s="3" t="s">
        <v>50</v>
      </c>
      <c r="J6" s="3" t="s">
        <v>50</v>
      </c>
      <c r="K6" s="3"/>
      <c r="L6" s="3"/>
      <c r="M6" s="3" t="s">
        <v>50</v>
      </c>
      <c r="N6" s="3" t="s">
        <v>50</v>
      </c>
      <c r="O6" s="3" t="s">
        <v>50</v>
      </c>
    </row>
    <row r="7" spans="1:15" ht="15.75" x14ac:dyDescent="0.25">
      <c r="A7" s="56" t="s">
        <v>51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ht="135" x14ac:dyDescent="0.25">
      <c r="A8" s="13">
        <v>1</v>
      </c>
      <c r="B8" s="48">
        <v>201122696</v>
      </c>
      <c r="C8" s="30" t="s">
        <v>167</v>
      </c>
      <c r="D8" s="30" t="s">
        <v>9</v>
      </c>
      <c r="E8" s="30" t="s">
        <v>0</v>
      </c>
      <c r="F8" s="33">
        <v>1</v>
      </c>
      <c r="G8" s="30">
        <v>24110012369607</v>
      </c>
      <c r="H8" s="28" t="s">
        <v>39</v>
      </c>
      <c r="I8" s="30" t="s">
        <v>169</v>
      </c>
      <c r="J8" s="30">
        <v>300934775</v>
      </c>
      <c r="K8" s="30">
        <v>14</v>
      </c>
      <c r="L8" s="32">
        <v>45475</v>
      </c>
      <c r="M8" s="29">
        <v>45</v>
      </c>
      <c r="N8" s="31">
        <v>74187.3</v>
      </c>
      <c r="O8" s="31">
        <v>73800</v>
      </c>
    </row>
    <row r="9" spans="1:15" ht="90" x14ac:dyDescent="0.25">
      <c r="A9" s="11">
        <v>2</v>
      </c>
      <c r="B9" s="49"/>
      <c r="C9" s="30" t="s">
        <v>168</v>
      </c>
      <c r="D9" s="30" t="s">
        <v>54</v>
      </c>
      <c r="E9" s="30" t="s">
        <v>0</v>
      </c>
      <c r="F9" s="33">
        <v>1</v>
      </c>
      <c r="G9" s="30">
        <v>24110012384180</v>
      </c>
      <c r="H9" s="28" t="s">
        <v>39</v>
      </c>
      <c r="I9" s="30" t="s">
        <v>170</v>
      </c>
      <c r="J9" s="30">
        <v>306779884</v>
      </c>
      <c r="K9" s="30" t="s">
        <v>171</v>
      </c>
      <c r="L9" s="32">
        <v>45541</v>
      </c>
      <c r="M9" s="29">
        <v>90</v>
      </c>
      <c r="N9" s="31">
        <v>680000</v>
      </c>
      <c r="O9" s="31">
        <v>440000</v>
      </c>
    </row>
    <row r="10" spans="1:15" ht="15.75" x14ac:dyDescent="0.25">
      <c r="A10" s="56" t="s">
        <v>52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</row>
    <row r="11" spans="1:15" x14ac:dyDescent="0.25">
      <c r="A11" s="11" t="s">
        <v>50</v>
      </c>
      <c r="B11" s="12"/>
      <c r="C11" s="15" t="s">
        <v>50</v>
      </c>
      <c r="D11" s="15" t="s">
        <v>50</v>
      </c>
      <c r="E11" s="15" t="s">
        <v>50</v>
      </c>
      <c r="F11" s="15" t="s">
        <v>50</v>
      </c>
      <c r="G11" s="15" t="s">
        <v>50</v>
      </c>
      <c r="H11" s="15" t="s">
        <v>50</v>
      </c>
      <c r="I11" s="15" t="s">
        <v>50</v>
      </c>
      <c r="J11" s="15" t="s">
        <v>50</v>
      </c>
      <c r="K11" s="15" t="s">
        <v>50</v>
      </c>
      <c r="L11" s="15" t="s">
        <v>50</v>
      </c>
      <c r="M11" s="15" t="s">
        <v>50</v>
      </c>
      <c r="N11" s="15" t="s">
        <v>50</v>
      </c>
      <c r="O11" s="15" t="s">
        <v>50</v>
      </c>
    </row>
    <row r="12" spans="1:15" ht="15.75" x14ac:dyDescent="0.25">
      <c r="A12" s="56" t="s">
        <v>53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5" ht="45" x14ac:dyDescent="0.25">
      <c r="A13" s="13">
        <v>1</v>
      </c>
      <c r="B13" s="60">
        <v>201122696</v>
      </c>
      <c r="C13" s="24" t="s">
        <v>67</v>
      </c>
      <c r="D13" s="24" t="s">
        <v>8</v>
      </c>
      <c r="E13" s="24" t="s">
        <v>4</v>
      </c>
      <c r="F13" s="25">
        <v>20</v>
      </c>
      <c r="G13" s="24" t="s">
        <v>68</v>
      </c>
      <c r="H13" s="14" t="s">
        <v>40</v>
      </c>
      <c r="I13" s="24" t="s">
        <v>104</v>
      </c>
      <c r="J13" s="24" t="s">
        <v>105</v>
      </c>
      <c r="K13" s="24" t="s">
        <v>106</v>
      </c>
      <c r="L13" s="24" t="s">
        <v>107</v>
      </c>
      <c r="M13" s="6">
        <v>1</v>
      </c>
      <c r="N13" s="31">
        <v>248000</v>
      </c>
      <c r="O13" s="31">
        <v>189800</v>
      </c>
    </row>
    <row r="14" spans="1:15" ht="45" x14ac:dyDescent="0.25">
      <c r="A14" s="13">
        <v>2</v>
      </c>
      <c r="B14" s="61"/>
      <c r="C14" s="24" t="s">
        <v>69</v>
      </c>
      <c r="D14" s="24" t="s">
        <v>8</v>
      </c>
      <c r="E14" s="24" t="s">
        <v>4</v>
      </c>
      <c r="F14" s="25">
        <v>10</v>
      </c>
      <c r="G14" s="24" t="s">
        <v>70</v>
      </c>
      <c r="H14" s="14" t="s">
        <v>40</v>
      </c>
      <c r="I14" s="24" t="s">
        <v>58</v>
      </c>
      <c r="J14" s="24" t="s">
        <v>108</v>
      </c>
      <c r="K14" s="24" t="s">
        <v>109</v>
      </c>
      <c r="L14" s="24" t="s">
        <v>110</v>
      </c>
      <c r="M14" s="6">
        <v>3</v>
      </c>
      <c r="N14" s="31">
        <v>80000</v>
      </c>
      <c r="O14" s="31">
        <v>72800</v>
      </c>
    </row>
    <row r="15" spans="1:15" ht="45" x14ac:dyDescent="0.25">
      <c r="A15" s="13">
        <v>3</v>
      </c>
      <c r="B15" s="61"/>
      <c r="C15" s="24" t="s">
        <v>71</v>
      </c>
      <c r="D15" s="24" t="s">
        <v>8</v>
      </c>
      <c r="E15" s="24" t="s">
        <v>4</v>
      </c>
      <c r="F15" s="25">
        <v>5</v>
      </c>
      <c r="G15" s="24" t="s">
        <v>72</v>
      </c>
      <c r="H15" s="14" t="s">
        <v>40</v>
      </c>
      <c r="I15" s="24" t="s">
        <v>111</v>
      </c>
      <c r="J15" s="24" t="s">
        <v>112</v>
      </c>
      <c r="K15" s="24" t="s">
        <v>113</v>
      </c>
      <c r="L15" s="24" t="s">
        <v>114</v>
      </c>
      <c r="M15" s="6">
        <v>1</v>
      </c>
      <c r="N15" s="31">
        <v>90000</v>
      </c>
      <c r="O15" s="31">
        <v>56600</v>
      </c>
    </row>
    <row r="16" spans="1:15" ht="45" x14ac:dyDescent="0.25">
      <c r="A16" s="13">
        <v>4</v>
      </c>
      <c r="B16" s="61"/>
      <c r="C16" s="24" t="s">
        <v>69</v>
      </c>
      <c r="D16" s="24" t="s">
        <v>8</v>
      </c>
      <c r="E16" s="24" t="s">
        <v>4</v>
      </c>
      <c r="F16" s="25">
        <v>1</v>
      </c>
      <c r="G16" s="24" t="s">
        <v>73</v>
      </c>
      <c r="H16" s="14" t="s">
        <v>40</v>
      </c>
      <c r="I16" s="24" t="s">
        <v>58</v>
      </c>
      <c r="J16" s="24" t="s">
        <v>108</v>
      </c>
      <c r="K16" s="24" t="s">
        <v>115</v>
      </c>
      <c r="L16" s="24" t="s">
        <v>116</v>
      </c>
      <c r="M16" s="6">
        <v>3</v>
      </c>
      <c r="N16" s="31">
        <v>53000</v>
      </c>
      <c r="O16" s="31">
        <v>49000</v>
      </c>
    </row>
    <row r="17" spans="1:15" ht="45" x14ac:dyDescent="0.25">
      <c r="A17" s="13">
        <v>5</v>
      </c>
      <c r="B17" s="61"/>
      <c r="C17" s="24" t="s">
        <v>74</v>
      </c>
      <c r="D17" s="24" t="s">
        <v>8</v>
      </c>
      <c r="E17" s="24" t="s">
        <v>4</v>
      </c>
      <c r="F17" s="25">
        <v>2</v>
      </c>
      <c r="G17" s="24" t="s">
        <v>75</v>
      </c>
      <c r="H17" s="14" t="s">
        <v>40</v>
      </c>
      <c r="I17" s="24" t="s">
        <v>58</v>
      </c>
      <c r="J17" s="24" t="s">
        <v>108</v>
      </c>
      <c r="K17" s="24" t="s">
        <v>117</v>
      </c>
      <c r="L17" s="24" t="s">
        <v>118</v>
      </c>
      <c r="M17" s="6">
        <v>3</v>
      </c>
      <c r="N17" s="31">
        <v>28000</v>
      </c>
      <c r="O17" s="31">
        <v>24000</v>
      </c>
    </row>
    <row r="18" spans="1:15" ht="45" x14ac:dyDescent="0.25">
      <c r="A18" s="13">
        <v>6</v>
      </c>
      <c r="B18" s="61"/>
      <c r="C18" s="24" t="s">
        <v>76</v>
      </c>
      <c r="D18" s="24" t="s">
        <v>8</v>
      </c>
      <c r="E18" s="24" t="s">
        <v>4</v>
      </c>
      <c r="F18" s="25">
        <v>2</v>
      </c>
      <c r="G18" s="24" t="s">
        <v>77</v>
      </c>
      <c r="H18" s="14" t="s">
        <v>40</v>
      </c>
      <c r="I18" s="24" t="s">
        <v>119</v>
      </c>
      <c r="J18" s="24" t="s">
        <v>120</v>
      </c>
      <c r="K18" s="24" t="s">
        <v>121</v>
      </c>
      <c r="L18" s="24" t="s">
        <v>122</v>
      </c>
      <c r="M18" s="6">
        <v>1</v>
      </c>
      <c r="N18" s="31">
        <v>40000</v>
      </c>
      <c r="O18" s="31">
        <v>33800</v>
      </c>
    </row>
    <row r="19" spans="1:15" ht="30" x14ac:dyDescent="0.25">
      <c r="A19" s="13">
        <v>7</v>
      </c>
      <c r="B19" s="61"/>
      <c r="C19" s="24" t="s">
        <v>78</v>
      </c>
      <c r="D19" s="24" t="s">
        <v>63</v>
      </c>
      <c r="E19" s="24" t="s">
        <v>4</v>
      </c>
      <c r="F19" s="25">
        <v>2</v>
      </c>
      <c r="G19" s="24" t="s">
        <v>79</v>
      </c>
      <c r="H19" s="14" t="s">
        <v>39</v>
      </c>
      <c r="I19" s="24" t="s">
        <v>119</v>
      </c>
      <c r="J19" s="24" t="s">
        <v>120</v>
      </c>
      <c r="K19" s="24" t="s">
        <v>123</v>
      </c>
      <c r="L19" s="24" t="s">
        <v>124</v>
      </c>
      <c r="M19" s="6">
        <v>1</v>
      </c>
      <c r="N19" s="31">
        <v>1560</v>
      </c>
      <c r="O19" s="31">
        <v>858</v>
      </c>
    </row>
    <row r="20" spans="1:15" ht="45" x14ac:dyDescent="0.25">
      <c r="A20" s="13">
        <v>8</v>
      </c>
      <c r="B20" s="61"/>
      <c r="C20" s="24" t="s">
        <v>56</v>
      </c>
      <c r="D20" s="24" t="s">
        <v>8</v>
      </c>
      <c r="E20" s="24" t="s">
        <v>57</v>
      </c>
      <c r="F20" s="25">
        <v>5</v>
      </c>
      <c r="G20" s="24" t="s">
        <v>80</v>
      </c>
      <c r="H20" s="14" t="s">
        <v>39</v>
      </c>
      <c r="I20" s="24" t="s">
        <v>58</v>
      </c>
      <c r="J20" s="24" t="s">
        <v>108</v>
      </c>
      <c r="K20" s="24" t="s">
        <v>138</v>
      </c>
      <c r="L20" s="24" t="s">
        <v>139</v>
      </c>
      <c r="M20" s="6">
        <v>3</v>
      </c>
      <c r="N20" s="31">
        <v>12000</v>
      </c>
      <c r="O20" s="31">
        <v>9400</v>
      </c>
    </row>
    <row r="21" spans="1:15" ht="45" x14ac:dyDescent="0.25">
      <c r="A21" s="13">
        <v>9</v>
      </c>
      <c r="B21" s="61"/>
      <c r="C21" s="24" t="s">
        <v>56</v>
      </c>
      <c r="D21" s="24" t="s">
        <v>8</v>
      </c>
      <c r="E21" s="24" t="s">
        <v>4</v>
      </c>
      <c r="F21" s="25">
        <v>80</v>
      </c>
      <c r="G21" s="24" t="s">
        <v>81</v>
      </c>
      <c r="H21" s="14" t="s">
        <v>39</v>
      </c>
      <c r="I21" s="24" t="s">
        <v>58</v>
      </c>
      <c r="J21" s="24" t="s">
        <v>108</v>
      </c>
      <c r="K21" s="24" t="s">
        <v>140</v>
      </c>
      <c r="L21" s="24" t="s">
        <v>141</v>
      </c>
      <c r="M21" s="6">
        <v>3</v>
      </c>
      <c r="N21" s="31">
        <v>16000</v>
      </c>
      <c r="O21" s="31">
        <v>10880</v>
      </c>
    </row>
    <row r="22" spans="1:15" ht="45" x14ac:dyDescent="0.25">
      <c r="A22" s="13">
        <v>10</v>
      </c>
      <c r="B22" s="61"/>
      <c r="C22" s="24" t="s">
        <v>82</v>
      </c>
      <c r="D22" s="24" t="s">
        <v>83</v>
      </c>
      <c r="E22" s="24" t="s">
        <v>4</v>
      </c>
      <c r="F22" s="25">
        <v>5</v>
      </c>
      <c r="G22" s="24" t="s">
        <v>84</v>
      </c>
      <c r="H22" s="14" t="s">
        <v>39</v>
      </c>
      <c r="I22" s="24" t="s">
        <v>142</v>
      </c>
      <c r="J22" s="24" t="s">
        <v>143</v>
      </c>
      <c r="K22" s="24" t="s">
        <v>144</v>
      </c>
      <c r="L22" s="24" t="s">
        <v>145</v>
      </c>
      <c r="M22" s="6">
        <v>3</v>
      </c>
      <c r="N22" s="31">
        <v>300</v>
      </c>
      <c r="O22" s="31">
        <v>225</v>
      </c>
    </row>
    <row r="23" spans="1:15" ht="45" x14ac:dyDescent="0.25">
      <c r="A23" s="13">
        <v>11</v>
      </c>
      <c r="B23" s="61"/>
      <c r="C23" s="24" t="s">
        <v>85</v>
      </c>
      <c r="D23" s="24" t="s">
        <v>8</v>
      </c>
      <c r="E23" s="24" t="s">
        <v>4</v>
      </c>
      <c r="F23" s="25">
        <v>10</v>
      </c>
      <c r="G23" s="24" t="s">
        <v>86</v>
      </c>
      <c r="H23" s="14" t="s">
        <v>39</v>
      </c>
      <c r="I23" s="24" t="s">
        <v>142</v>
      </c>
      <c r="J23" s="24" t="s">
        <v>143</v>
      </c>
      <c r="K23" s="24" t="s">
        <v>148</v>
      </c>
      <c r="L23" s="24" t="s">
        <v>149</v>
      </c>
      <c r="M23" s="6">
        <v>3</v>
      </c>
      <c r="N23" s="31">
        <v>4200</v>
      </c>
      <c r="O23" s="31">
        <v>3288</v>
      </c>
    </row>
    <row r="24" spans="1:15" ht="30" x14ac:dyDescent="0.25">
      <c r="A24" s="13">
        <v>12</v>
      </c>
      <c r="B24" s="61"/>
      <c r="C24" s="24" t="s">
        <v>60</v>
      </c>
      <c r="D24" s="24" t="s">
        <v>55</v>
      </c>
      <c r="E24" s="24" t="s">
        <v>61</v>
      </c>
      <c r="F24" s="25">
        <v>284</v>
      </c>
      <c r="G24" s="24" t="s">
        <v>87</v>
      </c>
      <c r="H24" s="14" t="s">
        <v>39</v>
      </c>
      <c r="I24" s="24" t="s">
        <v>62</v>
      </c>
      <c r="J24" s="24" t="s">
        <v>150</v>
      </c>
      <c r="K24" s="24" t="s">
        <v>151</v>
      </c>
      <c r="L24" s="24" t="s">
        <v>152</v>
      </c>
      <c r="M24" s="6">
        <v>2</v>
      </c>
      <c r="N24" s="31">
        <v>11360</v>
      </c>
      <c r="O24" s="31">
        <v>9059.6</v>
      </c>
    </row>
    <row r="25" spans="1:15" ht="75" x14ac:dyDescent="0.25">
      <c r="A25" s="13">
        <v>13</v>
      </c>
      <c r="B25" s="61"/>
      <c r="C25" s="24" t="s">
        <v>88</v>
      </c>
      <c r="D25" s="24" t="s">
        <v>18</v>
      </c>
      <c r="E25" s="24" t="s">
        <v>89</v>
      </c>
      <c r="F25" s="25">
        <v>1</v>
      </c>
      <c r="G25" s="24" t="s">
        <v>90</v>
      </c>
      <c r="H25" s="14" t="s">
        <v>39</v>
      </c>
      <c r="I25" s="24" t="s">
        <v>161</v>
      </c>
      <c r="J25" s="24" t="s">
        <v>162</v>
      </c>
      <c r="K25" s="24" t="s">
        <v>163</v>
      </c>
      <c r="L25" s="24" t="s">
        <v>164</v>
      </c>
      <c r="M25" s="6">
        <v>3</v>
      </c>
      <c r="N25" s="31">
        <v>3500</v>
      </c>
      <c r="O25" s="31">
        <v>2199</v>
      </c>
    </row>
    <row r="26" spans="1:15" ht="75" x14ac:dyDescent="0.25">
      <c r="A26" s="13">
        <v>14</v>
      </c>
      <c r="B26" s="61"/>
      <c r="C26" s="24" t="s">
        <v>88</v>
      </c>
      <c r="D26" s="24" t="s">
        <v>18</v>
      </c>
      <c r="E26" s="24" t="s">
        <v>89</v>
      </c>
      <c r="F26" s="25">
        <v>1</v>
      </c>
      <c r="G26" s="24" t="s">
        <v>91</v>
      </c>
      <c r="H26" s="14" t="s">
        <v>39</v>
      </c>
      <c r="I26" s="24" t="s">
        <v>161</v>
      </c>
      <c r="J26" s="24" t="s">
        <v>162</v>
      </c>
      <c r="K26" s="24" t="s">
        <v>165</v>
      </c>
      <c r="L26" s="24" t="s">
        <v>166</v>
      </c>
      <c r="M26" s="6">
        <v>3</v>
      </c>
      <c r="N26" s="31">
        <v>4600</v>
      </c>
      <c r="O26" s="31">
        <v>3380</v>
      </c>
    </row>
    <row r="27" spans="1:15" ht="15.75" x14ac:dyDescent="0.25">
      <c r="A27" s="56" t="s">
        <v>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5" ht="45" x14ac:dyDescent="0.25">
      <c r="A28" s="13">
        <v>1</v>
      </c>
      <c r="B28" s="60">
        <v>201122696</v>
      </c>
      <c r="C28" s="26" t="s">
        <v>92</v>
      </c>
      <c r="D28" s="26" t="s">
        <v>55</v>
      </c>
      <c r="E28" s="26" t="s">
        <v>0</v>
      </c>
      <c r="F28" s="27">
        <v>300</v>
      </c>
      <c r="G28" s="26" t="s">
        <v>93</v>
      </c>
      <c r="H28" s="28" t="s">
        <v>39</v>
      </c>
      <c r="I28" s="26" t="s">
        <v>59</v>
      </c>
      <c r="J28" s="26" t="s">
        <v>125</v>
      </c>
      <c r="K28" s="26" t="s">
        <v>126</v>
      </c>
      <c r="L28" s="26" t="s">
        <v>127</v>
      </c>
      <c r="M28" s="29">
        <v>12</v>
      </c>
      <c r="N28" s="31">
        <v>3600</v>
      </c>
      <c r="O28" s="31">
        <v>2034</v>
      </c>
    </row>
    <row r="29" spans="1:15" ht="45" x14ac:dyDescent="0.25">
      <c r="A29" s="13">
        <v>2</v>
      </c>
      <c r="B29" s="61"/>
      <c r="C29" s="26" t="s">
        <v>92</v>
      </c>
      <c r="D29" s="26" t="s">
        <v>55</v>
      </c>
      <c r="E29" s="26" t="s">
        <v>0</v>
      </c>
      <c r="F29" s="27">
        <v>300</v>
      </c>
      <c r="G29" s="26" t="s">
        <v>94</v>
      </c>
      <c r="H29" s="28" t="s">
        <v>39</v>
      </c>
      <c r="I29" s="26" t="s">
        <v>59</v>
      </c>
      <c r="J29" s="26" t="s">
        <v>125</v>
      </c>
      <c r="K29" s="26" t="s">
        <v>128</v>
      </c>
      <c r="L29" s="26" t="s">
        <v>129</v>
      </c>
      <c r="M29" s="29">
        <v>12</v>
      </c>
      <c r="N29" s="31">
        <v>2100</v>
      </c>
      <c r="O29" s="31">
        <v>897</v>
      </c>
    </row>
    <row r="30" spans="1:15" ht="30" x14ac:dyDescent="0.25">
      <c r="A30" s="13">
        <v>3</v>
      </c>
      <c r="B30" s="61"/>
      <c r="C30" s="26" t="s">
        <v>95</v>
      </c>
      <c r="D30" s="26" t="s">
        <v>55</v>
      </c>
      <c r="E30" s="26" t="s">
        <v>4</v>
      </c>
      <c r="F30" s="27">
        <v>30</v>
      </c>
      <c r="G30" s="26" t="s">
        <v>96</v>
      </c>
      <c r="H30" s="28" t="s">
        <v>39</v>
      </c>
      <c r="I30" s="26" t="s">
        <v>130</v>
      </c>
      <c r="J30" s="26" t="s">
        <v>131</v>
      </c>
      <c r="K30" s="26" t="s">
        <v>132</v>
      </c>
      <c r="L30" s="26" t="s">
        <v>133</v>
      </c>
      <c r="M30" s="29">
        <v>8</v>
      </c>
      <c r="N30" s="31">
        <v>5700</v>
      </c>
      <c r="O30" s="31">
        <v>1644</v>
      </c>
    </row>
    <row r="31" spans="1:15" ht="30" x14ac:dyDescent="0.25">
      <c r="A31" s="13"/>
      <c r="B31" s="61"/>
      <c r="C31" s="26" t="s">
        <v>95</v>
      </c>
      <c r="D31" s="26" t="s">
        <v>55</v>
      </c>
      <c r="E31" s="26" t="s">
        <v>4</v>
      </c>
      <c r="F31" s="27">
        <v>4</v>
      </c>
      <c r="G31" s="26" t="s">
        <v>97</v>
      </c>
      <c r="H31" s="28" t="s">
        <v>39</v>
      </c>
      <c r="I31" s="26" t="s">
        <v>130</v>
      </c>
      <c r="J31" s="26" t="s">
        <v>131</v>
      </c>
      <c r="K31" s="26" t="s">
        <v>134</v>
      </c>
      <c r="L31" s="26" t="s">
        <v>135</v>
      </c>
      <c r="M31" s="29">
        <v>8</v>
      </c>
      <c r="N31" s="31">
        <v>1100</v>
      </c>
      <c r="O31" s="31">
        <v>280</v>
      </c>
    </row>
    <row r="32" spans="1:15" ht="30" x14ac:dyDescent="0.25">
      <c r="A32" s="13"/>
      <c r="B32" s="61"/>
      <c r="C32" s="26" t="s">
        <v>95</v>
      </c>
      <c r="D32" s="26" t="s">
        <v>55</v>
      </c>
      <c r="E32" s="26" t="s">
        <v>4</v>
      </c>
      <c r="F32" s="27">
        <v>4</v>
      </c>
      <c r="G32" s="26" t="s">
        <v>98</v>
      </c>
      <c r="H32" s="28" t="s">
        <v>39</v>
      </c>
      <c r="I32" s="26" t="s">
        <v>130</v>
      </c>
      <c r="J32" s="26" t="s">
        <v>131</v>
      </c>
      <c r="K32" s="26" t="s">
        <v>136</v>
      </c>
      <c r="L32" s="26" t="s">
        <v>137</v>
      </c>
      <c r="M32" s="29">
        <v>8</v>
      </c>
      <c r="N32" s="31">
        <v>1400</v>
      </c>
      <c r="O32" s="31">
        <v>350</v>
      </c>
    </row>
    <row r="33" spans="1:15" ht="30" x14ac:dyDescent="0.25">
      <c r="A33" s="13"/>
      <c r="B33" s="61"/>
      <c r="C33" s="26" t="s">
        <v>65</v>
      </c>
      <c r="D33" s="26" t="s">
        <v>18</v>
      </c>
      <c r="E33" s="26" t="s">
        <v>4</v>
      </c>
      <c r="F33" s="27">
        <v>205</v>
      </c>
      <c r="G33" s="26" t="s">
        <v>99</v>
      </c>
      <c r="H33" s="28" t="s">
        <v>39</v>
      </c>
      <c r="I33" s="26" t="s">
        <v>66</v>
      </c>
      <c r="J33" s="26" t="s">
        <v>11</v>
      </c>
      <c r="K33" s="26" t="s">
        <v>146</v>
      </c>
      <c r="L33" s="26" t="s">
        <v>147</v>
      </c>
      <c r="M33" s="29">
        <v>1</v>
      </c>
      <c r="N33" s="31">
        <v>42086.5</v>
      </c>
      <c r="O33" s="31">
        <v>33876.25</v>
      </c>
    </row>
    <row r="34" spans="1:15" ht="30" x14ac:dyDescent="0.25">
      <c r="A34" s="13"/>
      <c r="B34" s="61"/>
      <c r="C34" s="26" t="s">
        <v>100</v>
      </c>
      <c r="D34" s="26" t="s">
        <v>101</v>
      </c>
      <c r="E34" s="26" t="s">
        <v>4</v>
      </c>
      <c r="F34" s="27">
        <v>120</v>
      </c>
      <c r="G34" s="26" t="s">
        <v>102</v>
      </c>
      <c r="H34" s="28" t="s">
        <v>276</v>
      </c>
      <c r="I34" s="26" t="s">
        <v>153</v>
      </c>
      <c r="J34" s="26" t="s">
        <v>154</v>
      </c>
      <c r="K34" s="26" t="s">
        <v>155</v>
      </c>
      <c r="L34" s="26" t="s">
        <v>156</v>
      </c>
      <c r="M34" s="29">
        <v>3</v>
      </c>
      <c r="N34" s="31">
        <v>966</v>
      </c>
      <c r="O34" s="31">
        <v>940.8</v>
      </c>
    </row>
    <row r="35" spans="1:15" ht="30" x14ac:dyDescent="0.25">
      <c r="A35" s="13">
        <v>4</v>
      </c>
      <c r="B35" s="62"/>
      <c r="C35" s="26" t="s">
        <v>100</v>
      </c>
      <c r="D35" s="26" t="s">
        <v>101</v>
      </c>
      <c r="E35" s="26" t="s">
        <v>4</v>
      </c>
      <c r="F35" s="27">
        <v>100</v>
      </c>
      <c r="G35" s="26" t="s">
        <v>103</v>
      </c>
      <c r="H35" s="28" t="s">
        <v>276</v>
      </c>
      <c r="I35" s="26" t="s">
        <v>157</v>
      </c>
      <c r="J35" s="26" t="s">
        <v>158</v>
      </c>
      <c r="K35" s="26" t="s">
        <v>159</v>
      </c>
      <c r="L35" s="26" t="s">
        <v>160</v>
      </c>
      <c r="M35" s="29">
        <v>3</v>
      </c>
      <c r="N35" s="31">
        <v>3000</v>
      </c>
      <c r="O35" s="31">
        <v>3000</v>
      </c>
    </row>
    <row r="36" spans="1:15" ht="15.75" x14ac:dyDescent="0.25">
      <c r="A36" s="16" t="s">
        <v>44</v>
      </c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20">
        <f>SUM(N5:N35)</f>
        <v>1406659.8</v>
      </c>
      <c r="O36" s="20">
        <f>SUM(O5:O35)</f>
        <v>1022111.65</v>
      </c>
    </row>
    <row r="37" spans="1:15" ht="15.75" x14ac:dyDescent="0.25">
      <c r="A37" s="16" t="s">
        <v>45</v>
      </c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65">
        <v>2102423.69</v>
      </c>
      <c r="O37" s="65">
        <v>1740421.54</v>
      </c>
    </row>
  </sheetData>
  <mergeCells count="24">
    <mergeCell ref="A27:O27"/>
    <mergeCell ref="B28:B35"/>
    <mergeCell ref="A1:O1"/>
    <mergeCell ref="E2:F3"/>
    <mergeCell ref="G2:G3"/>
    <mergeCell ref="A10:O10"/>
    <mergeCell ref="A12:O12"/>
    <mergeCell ref="B13:B26"/>
    <mergeCell ref="B8:B9"/>
    <mergeCell ref="H2:H3"/>
    <mergeCell ref="I2:J3"/>
    <mergeCell ref="A5:O5"/>
    <mergeCell ref="A7:O7"/>
    <mergeCell ref="N2:N3"/>
    <mergeCell ref="O2:O3"/>
    <mergeCell ref="A2:A3"/>
    <mergeCell ref="B2:B3"/>
    <mergeCell ref="C2:C3"/>
    <mergeCell ref="D2:D3"/>
    <mergeCell ref="K2:L3"/>
    <mergeCell ref="M2:M3"/>
    <mergeCell ref="E4:F4"/>
    <mergeCell ref="I4:J4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Тўғридан-тўғри</vt:lpstr>
      <vt:lpstr>Харид портали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Ozod A. Abdullaev</dc:creator>
  <cp:lastModifiedBy>Ozod A. Abdullaev</cp:lastModifiedBy>
  <dcterms:created xsi:type="dcterms:W3CDTF">2024-07-10T10:16:01Z</dcterms:created>
  <dcterms:modified xsi:type="dcterms:W3CDTF">2024-10-17T15:11:09Z</dcterms:modified>
</cp:coreProperties>
</file>